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bookViews>
    <workbookView xWindow="0" yWindow="0" windowWidth="0" windowHeight="0" activeTab="1"/>
  </bookViews>
  <sheets>
    <sheet name="SO 000" sheetId="2" r:id="rId1"/>
    <sheet name="SO 201" sheetId="3" r:id="rId2"/>
  </sheets>
  <calcPr/>
</workbook>
</file>

<file path=xl/calcChain.xml><?xml version="1.0" encoding="utf-8"?>
<calcChain xmlns="http://schemas.openxmlformats.org/spreadsheetml/2006/main">
  <c i="3" l="1" r="I3"/>
  <c r="I44"/>
  <c r="O49"/>
  <c r="I49"/>
  <c r="O45"/>
  <c r="I45"/>
  <c r="I39"/>
  <c r="O40"/>
  <c r="I40"/>
  <c r="I18"/>
  <c r="O35"/>
  <c r="I35"/>
  <c r="O31"/>
  <c r="I31"/>
  <c r="O27"/>
  <c r="I27"/>
  <c r="O23"/>
  <c r="I23"/>
  <c r="O19"/>
  <c r="I19"/>
  <c r="I13"/>
  <c r="O14"/>
  <c r="I14"/>
  <c r="I8"/>
  <c r="O9"/>
  <c r="I9"/>
  <c i="2" r="I3"/>
  <c r="I8"/>
  <c r="O19"/>
  <c r="I19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<sst xmlns="http://schemas.openxmlformats.org/spreadsheetml/2006/main">
  <si>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</si>
  <si>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</si>
  <si>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</si>
  <si>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</si>
  <si>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</si>
  <si>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NIV</t>
  </si>
  <si>
    <t>III/37715 Milonice, propust v km 0,015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</si>
  <si>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</si>
  <si>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</si>
  <si>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</si>
  <si>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</si>
  <si>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</si>
  <si>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</si>
  <si>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</si>
  <si>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</si>
  <si>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</si>
  <si>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</si>
  <si>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</si>
  <si>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</si>
  <si>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</si>
  <si>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</si>
  <si>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</si>
  <si>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</si>
  <si>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</si>
  <si>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</si>
  <si>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</si>
  <si>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00002</t>
  </si>
  <si>
    <t>R</t>
  </si>
  <si>
    <t>Zřízení a odstranění zařízení staveniště - popsáno v obchodních podmínkách</t>
  </si>
  <si>
    <t>KPL</t>
  </si>
  <si>
    <t>PP</t>
  </si>
  <si>
    <t/>
  </si>
  <si>
    <t>TS</t>
  </si>
  <si>
    <t>00003</t>
  </si>
  <si>
    <t>Zajištění povolení zvláštního užívání komunikací - popsáno v obchodních podmínkách, v zákoně č. 13/1997 Sb., a vyhlášce č. 104/1997</t>
  </si>
  <si>
    <t>00010</t>
  </si>
  <si>
    <t>Hlavní prohlídka propustku prováděná při uvedení stavby do provozu - popsáno v obchodních podmínkách</t>
  </si>
  <si>
    <t>vč. vložení do BMS</t>
  </si>
  <si>
    <t>VV</t>
  </si>
  <si>
    <t>1 = 1,000 [A]</t>
  </si>
  <si>
    <t>02720</t>
  </si>
  <si>
    <t>POMOC PRÁCE ZŘÍZ NEBO ZAJIŠŤ REGULACI A OCHRANU DOPRAVY</t>
  </si>
  <si>
    <t>Veškeré dopravní značení potřebné pro zajištění dopravního opatření dle schématu B/6 dle TP66. Dodávka, montáž, údržba, nájem, přestavění dle etap, demontáž, doprava.</t>
  </si>
  <si>
    <t>Položka zahrnuje:
- veškeré náklady spojené s objednatelem požadovanými zařízeními
Položka nezahrnuje:
- x</t>
  </si>
  <si>
    <t>SO 201</t>
  </si>
  <si>
    <t>Propust v km 0,015</t>
  </si>
  <si>
    <t>014102</t>
  </si>
  <si>
    <t>POPLATKY ZA SKLÁDKU</t>
  </si>
  <si>
    <t>T</t>
  </si>
  <si>
    <t>beton, železobeton, kamenné zdivo</t>
  </si>
  <si>
    <t>položka 966167: 2,5*5,148 = 12,870 [A]</t>
  </si>
  <si>
    <t>Položka zahrnuje:
- veškeré poplatky provozovateli skládky související s uložením odpadu na skládce.
Položka nezahrnuje:
- x</t>
  </si>
  <si>
    <t>1</t>
  </si>
  <si>
    <t>Zemní práce</t>
  </si>
  <si>
    <t>11120</t>
  </si>
  <si>
    <t>ODSTRANĚNÍ KŘOVIN</t>
  </si>
  <si>
    <t>M2</t>
  </si>
  <si>
    <t>vykácení porostu na levé straně mostu_x000d_
odvoz a likvidace v režii zhotovitele</t>
  </si>
  <si>
    <t>2,0*6,5 = 13,000 [A]</t>
  </si>
  <si>
    <t>Položka zahrnuje:
- odstranění křovin a stromů do průměru 100 mm
- dopravu dřevin bez ohledu na vzdálenost
- spálení na hromadách nebo štěpkování
Položka nezahrnuje:
- x</t>
  </si>
  <si>
    <t>3</t>
  </si>
  <si>
    <t>Svislé konstrukce</t>
  </si>
  <si>
    <t>31717</t>
  </si>
  <si>
    <t>KOVOVÉ KONSTRUKCE PRO KOTVENÍ ŘÍMSY</t>
  </si>
  <si>
    <t>KG</t>
  </si>
  <si>
    <t>kotevní přípravek římsy na NK, á 1,0 m, á 6,5 kg/kus</t>
  </si>
  <si>
    <t>6,5*7 = 45,500 [A]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</si>
  <si>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</si>
  <si>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</si>
  <si>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</si>
  <si>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M3</t>
  </si>
  <si>
    <t>na levé straně mostu - vč. bednění, vč. striáže</t>
  </si>
  <si>
    <t>0,6*6,5*0,1 = 0,390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</si>
  <si>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</si>
  <si>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</si>
  <si>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</si>
  <si>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0,16*0,39 = 0,062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</si>
  <si>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</si>
  <si>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333324</t>
  </si>
  <si>
    <t>MOSTNÍ OPĚRY A KŘÍDLA ZE ŽELEZOVÉHO BETONU DO C25/30</t>
  </si>
  <si>
    <t>vybetonování levého čela nosné konstrukce a křídel</t>
  </si>
  <si>
    <t>čelo nosné konstrukce (1,6*2,0-3,14*1,0*1,0/2)*0,6 = 0,978 [A]_x000d_
křídla 2,25*2,8/2*2*0,6 = 3,780 [B]_x000d_
Celkové množství = 4,758</t>
  </si>
  <si>
    <t>333365</t>
  </si>
  <si>
    <t>VÝZTUŽ MOSTNÍCH OPĚR A KŘÍDEL Z OCELI 10505, B500B</t>
  </si>
  <si>
    <t>parametrická spotřeba 150 kg/m3</t>
  </si>
  <si>
    <t>0,15*4,758 = 0,714 [A]</t>
  </si>
  <si>
    <t>7</t>
  </si>
  <si>
    <t>Přidružená stavební výroba</t>
  </si>
  <si>
    <t>78382</t>
  </si>
  <si>
    <t>NÁTĚRY BETON KONSTR TYP S2 (OS-B)</t>
  </si>
  <si>
    <t>levá římsa</t>
  </si>
  <si>
    <t>plocha římsy (0,10+0,60+0,10)*6,5 = 5,200 [A]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</si>
  <si>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</si>
  <si>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9</t>
  </si>
  <si>
    <t>Ostatní konstrukce a práce</t>
  </si>
  <si>
    <t>9112B1</t>
  </si>
  <si>
    <t>ZÁBRADLÍ MOSTNÍ SE SVISLOU VÝPLNÍ - DODÁVKA A MONTÁŽ</t>
  </si>
  <si>
    <t>M</t>
  </si>
  <si>
    <t>ocelové bezpečnostní zábradlí se svislou výplní, vč. PKO</t>
  </si>
  <si>
    <t>zábradlí na levé římse 6,50 = 6,500 [A]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</si>
  <si>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</si>
  <si>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966167</t>
  </si>
  <si>
    <t>BOURÁNÍ KONSTRUKCÍ ZE ŽELEZOBETONU S ODVOZEM DO 16KM</t>
  </si>
  <si>
    <t>odbourání levého čela nosné konstrukce s křídly a levé římsy_x000d_
odvozná vzdálenost v režii zhotovitele</t>
  </si>
  <si>
    <t>čelo nosné konstrukce (1,6*2,0-3,14*1,0*1,0/2)*0,6 = 0,978 [A]_x000d_
křídla 2,25*2,8/2*2*0,6 = 3,780 [B]_x000d_
římsa 6,5*0,1*0,6 = 0,390 [C]_x000d_
Celkové množství = 5,148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</si>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</sst>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SUMIFS(I8:I22,A8:A22,"SD")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SUMIFS(I9:I22,A9:A22,"P")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31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38" t="s">
        <v>31</v>
      </c>
      <c r="F11" s="37"/>
      <c r="G11" s="37"/>
      <c r="H11" s="37"/>
      <c r="I11" s="37"/>
      <c r="J11" s="39"/>
    </row>
    <row r="12" ht="30">
      <c r="A12" s="29" t="s">
        <v>25</v>
      </c>
      <c r="B12" s="29">
        <v>2</v>
      </c>
      <c r="C12" s="30" t="s">
        <v>33</v>
      </c>
      <c r="D12" s="29" t="s">
        <v>27</v>
      </c>
      <c r="E12" s="31" t="s">
        <v>34</v>
      </c>
      <c r="F12" s="32" t="s">
        <v>29</v>
      </c>
      <c r="G12" s="33">
        <v>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>
      <c r="A13" s="29" t="s">
        <v>30</v>
      </c>
      <c r="B13" s="36"/>
      <c r="C13" s="37"/>
      <c r="D13" s="37"/>
      <c r="E13" s="38" t="s">
        <v>31</v>
      </c>
      <c r="F13" s="37"/>
      <c r="G13" s="37"/>
      <c r="H13" s="37"/>
      <c r="I13" s="37"/>
      <c r="J13" s="39"/>
    </row>
    <row r="14">
      <c r="A14" s="29" t="s">
        <v>32</v>
      </c>
      <c r="B14" s="36"/>
      <c r="C14" s="37"/>
      <c r="D14" s="37"/>
      <c r="E14" s="38" t="s">
        <v>31</v>
      </c>
      <c r="F14" s="37"/>
      <c r="G14" s="37"/>
      <c r="H14" s="37"/>
      <c r="I14" s="37"/>
      <c r="J14" s="39"/>
    </row>
    <row r="15" ht="30">
      <c r="A15" s="29" t="s">
        <v>25</v>
      </c>
      <c r="B15" s="29">
        <v>3</v>
      </c>
      <c r="C15" s="30" t="s">
        <v>35</v>
      </c>
      <c r="D15" s="29" t="s">
        <v>27</v>
      </c>
      <c r="E15" s="31" t="s">
        <v>36</v>
      </c>
      <c r="F15" s="32" t="s">
        <v>29</v>
      </c>
      <c r="G15" s="33">
        <v>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30</v>
      </c>
      <c r="B16" s="36"/>
      <c r="C16" s="37"/>
      <c r="D16" s="37"/>
      <c r="E16" s="31" t="s">
        <v>37</v>
      </c>
      <c r="F16" s="37"/>
      <c r="G16" s="37"/>
      <c r="H16" s="37"/>
      <c r="I16" s="37"/>
      <c r="J16" s="39"/>
    </row>
    <row r="17">
      <c r="A17" s="29" t="s">
        <v>38</v>
      </c>
      <c r="B17" s="36"/>
      <c r="C17" s="37"/>
      <c r="D17" s="37"/>
      <c r="E17" s="40" t="s">
        <v>39</v>
      </c>
      <c r="F17" s="37"/>
      <c r="G17" s="37"/>
      <c r="H17" s="37"/>
      <c r="I17" s="37"/>
      <c r="J17" s="39"/>
    </row>
    <row r="18">
      <c r="A18" s="29" t="s">
        <v>32</v>
      </c>
      <c r="B18" s="36"/>
      <c r="C18" s="37"/>
      <c r="D18" s="37"/>
      <c r="E18" s="38"/>
      <c r="F18" s="37"/>
      <c r="G18" s="37"/>
      <c r="H18" s="37"/>
      <c r="I18" s="37"/>
      <c r="J18" s="39"/>
    </row>
    <row r="19">
      <c r="A19" s="29" t="s">
        <v>25</v>
      </c>
      <c r="B19" s="29">
        <v>4</v>
      </c>
      <c r="C19" s="30" t="s">
        <v>40</v>
      </c>
      <c r="D19" s="29" t="s">
        <v>31</v>
      </c>
      <c r="E19" s="31" t="s">
        <v>41</v>
      </c>
      <c r="F19" s="32" t="s">
        <v>29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5">
      <c r="A20" s="29" t="s">
        <v>30</v>
      </c>
      <c r="B20" s="36"/>
      <c r="C20" s="37"/>
      <c r="D20" s="37"/>
      <c r="E20" s="31" t="s">
        <v>42</v>
      </c>
      <c r="F20" s="37"/>
      <c r="G20" s="37"/>
      <c r="H20" s="37"/>
      <c r="I20" s="37"/>
      <c r="J20" s="39"/>
    </row>
    <row r="21">
      <c r="A21" s="29" t="s">
        <v>38</v>
      </c>
      <c r="B21" s="36"/>
      <c r="C21" s="37"/>
      <c r="D21" s="37"/>
      <c r="E21" s="40" t="s">
        <v>39</v>
      </c>
      <c r="F21" s="37"/>
      <c r="G21" s="37"/>
      <c r="H21" s="37"/>
      <c r="I21" s="37"/>
      <c r="J21" s="39"/>
    </row>
    <row r="22" ht="60">
      <c r="A22" s="29" t="s">
        <v>32</v>
      </c>
      <c r="B22" s="41"/>
      <c r="C22" s="42"/>
      <c r="D22" s="42"/>
      <c r="E22" s="31" t="s">
        <v>43</v>
      </c>
      <c r="F22" s="42"/>
      <c r="G22" s="42"/>
      <c r="H22" s="42"/>
      <c r="I22" s="42"/>
      <c r="J2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44</v>
      </c>
      <c r="I3" s="16">
        <f>SUMIFS(I8:I52,A8:A52,"SD")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44</v>
      </c>
      <c r="D4" s="13"/>
      <c r="E4" s="14" t="s">
        <v>45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46</v>
      </c>
      <c r="D9" s="29" t="s">
        <v>31</v>
      </c>
      <c r="E9" s="31" t="s">
        <v>47</v>
      </c>
      <c r="F9" s="32" t="s">
        <v>48</v>
      </c>
      <c r="G9" s="33">
        <v>12.869999999999999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49</v>
      </c>
      <c r="F10" s="37"/>
      <c r="G10" s="37"/>
      <c r="H10" s="37"/>
      <c r="I10" s="37"/>
      <c r="J10" s="39"/>
    </row>
    <row r="11">
      <c r="A11" s="29" t="s">
        <v>38</v>
      </c>
      <c r="B11" s="36"/>
      <c r="C11" s="37"/>
      <c r="D11" s="37"/>
      <c r="E11" s="40" t="s">
        <v>50</v>
      </c>
      <c r="F11" s="37"/>
      <c r="G11" s="37"/>
      <c r="H11" s="37"/>
      <c r="I11" s="37"/>
      <c r="J11" s="39"/>
    </row>
    <row r="12" ht="75">
      <c r="A12" s="29" t="s">
        <v>32</v>
      </c>
      <c r="B12" s="36"/>
      <c r="C12" s="37"/>
      <c r="D12" s="37"/>
      <c r="E12" s="31" t="s">
        <v>51</v>
      </c>
      <c r="F12" s="37"/>
      <c r="G12" s="37"/>
      <c r="H12" s="37"/>
      <c r="I12" s="37"/>
      <c r="J12" s="39"/>
    </row>
    <row r="13">
      <c r="A13" s="23" t="s">
        <v>22</v>
      </c>
      <c r="B13" s="24"/>
      <c r="C13" s="25" t="s">
        <v>52</v>
      </c>
      <c r="D13" s="26"/>
      <c r="E13" s="23" t="s">
        <v>53</v>
      </c>
      <c r="F13" s="26"/>
      <c r="G13" s="26"/>
      <c r="H13" s="26"/>
      <c r="I13" s="27">
        <f>SUMIFS(I14:I17,A14:A17,"P")</f>
        <v>0</v>
      </c>
      <c r="J13" s="28"/>
    </row>
    <row r="14">
      <c r="A14" s="29" t="s">
        <v>25</v>
      </c>
      <c r="B14" s="29">
        <v>2</v>
      </c>
      <c r="C14" s="30" t="s">
        <v>54</v>
      </c>
      <c r="D14" s="29" t="s">
        <v>31</v>
      </c>
      <c r="E14" s="31" t="s">
        <v>55</v>
      </c>
      <c r="F14" s="32" t="s">
        <v>56</v>
      </c>
      <c r="G14" s="33">
        <v>13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30</v>
      </c>
      <c r="B15" s="36"/>
      <c r="C15" s="37"/>
      <c r="D15" s="37"/>
      <c r="E15" s="31" t="s">
        <v>57</v>
      </c>
      <c r="F15" s="37"/>
      <c r="G15" s="37"/>
      <c r="H15" s="37"/>
      <c r="I15" s="37"/>
      <c r="J15" s="39"/>
    </row>
    <row r="16">
      <c r="A16" s="29" t="s">
        <v>38</v>
      </c>
      <c r="B16" s="36"/>
      <c r="C16" s="37"/>
      <c r="D16" s="37"/>
      <c r="E16" s="40" t="s">
        <v>58</v>
      </c>
      <c r="F16" s="37"/>
      <c r="G16" s="37"/>
      <c r="H16" s="37"/>
      <c r="I16" s="37"/>
      <c r="J16" s="39"/>
    </row>
    <row r="17" ht="90">
      <c r="A17" s="29" t="s">
        <v>32</v>
      </c>
      <c r="B17" s="36"/>
      <c r="C17" s="37"/>
      <c r="D17" s="37"/>
      <c r="E17" s="31" t="s">
        <v>59</v>
      </c>
      <c r="F17" s="37"/>
      <c r="G17" s="37"/>
      <c r="H17" s="37"/>
      <c r="I17" s="37"/>
      <c r="J17" s="39"/>
    </row>
    <row r="18">
      <c r="A18" s="23" t="s">
        <v>22</v>
      </c>
      <c r="B18" s="24"/>
      <c r="C18" s="25" t="s">
        <v>60</v>
      </c>
      <c r="D18" s="26"/>
      <c r="E18" s="23" t="s">
        <v>61</v>
      </c>
      <c r="F18" s="26"/>
      <c r="G18" s="26"/>
      <c r="H18" s="26"/>
      <c r="I18" s="27">
        <f>SUMIFS(I19:I38,A19:A38,"P")</f>
        <v>0</v>
      </c>
      <c r="J18" s="28"/>
    </row>
    <row r="19">
      <c r="A19" s="29" t="s">
        <v>25</v>
      </c>
      <c r="B19" s="29">
        <v>3</v>
      </c>
      <c r="C19" s="30" t="s">
        <v>62</v>
      </c>
      <c r="D19" s="29" t="s">
        <v>31</v>
      </c>
      <c r="E19" s="31" t="s">
        <v>63</v>
      </c>
      <c r="F19" s="32" t="s">
        <v>64</v>
      </c>
      <c r="G19" s="33">
        <v>45.5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30</v>
      </c>
      <c r="B20" s="36"/>
      <c r="C20" s="37"/>
      <c r="D20" s="37"/>
      <c r="E20" s="31" t="s">
        <v>65</v>
      </c>
      <c r="F20" s="37"/>
      <c r="G20" s="37"/>
      <c r="H20" s="37"/>
      <c r="I20" s="37"/>
      <c r="J20" s="39"/>
    </row>
    <row r="21">
      <c r="A21" s="29" t="s">
        <v>38</v>
      </c>
      <c r="B21" s="36"/>
      <c r="C21" s="37"/>
      <c r="D21" s="37"/>
      <c r="E21" s="40" t="s">
        <v>66</v>
      </c>
      <c r="F21" s="37"/>
      <c r="G21" s="37"/>
      <c r="H21" s="37"/>
      <c r="I21" s="37"/>
      <c r="J21" s="39"/>
    </row>
    <row r="22" ht="90">
      <c r="A22" s="29" t="s">
        <v>32</v>
      </c>
      <c r="B22" s="36"/>
      <c r="C22" s="37"/>
      <c r="D22" s="37"/>
      <c r="E22" s="31" t="s">
        <v>67</v>
      </c>
      <c r="F22" s="37"/>
      <c r="G22" s="37"/>
      <c r="H22" s="37"/>
      <c r="I22" s="37"/>
      <c r="J22" s="39"/>
    </row>
    <row r="23">
      <c r="A23" s="29" t="s">
        <v>25</v>
      </c>
      <c r="B23" s="29">
        <v>4</v>
      </c>
      <c r="C23" s="30" t="s">
        <v>68</v>
      </c>
      <c r="D23" s="29" t="s">
        <v>31</v>
      </c>
      <c r="E23" s="31" t="s">
        <v>69</v>
      </c>
      <c r="F23" s="32" t="s">
        <v>70</v>
      </c>
      <c r="G23" s="33">
        <v>0.39000000000000001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30</v>
      </c>
      <c r="B24" s="36"/>
      <c r="C24" s="37"/>
      <c r="D24" s="37"/>
      <c r="E24" s="31" t="s">
        <v>71</v>
      </c>
      <c r="F24" s="37"/>
      <c r="G24" s="37"/>
      <c r="H24" s="37"/>
      <c r="I24" s="37"/>
      <c r="J24" s="39"/>
    </row>
    <row r="25">
      <c r="A25" s="29" t="s">
        <v>38</v>
      </c>
      <c r="B25" s="36"/>
      <c r="C25" s="37"/>
      <c r="D25" s="37"/>
      <c r="E25" s="40" t="s">
        <v>72</v>
      </c>
      <c r="F25" s="37"/>
      <c r="G25" s="37"/>
      <c r="H25" s="37"/>
      <c r="I25" s="37"/>
      <c r="J25" s="39"/>
    </row>
    <row r="26" ht="409.5">
      <c r="A26" s="29" t="s">
        <v>32</v>
      </c>
      <c r="B26" s="36"/>
      <c r="C26" s="37"/>
      <c r="D26" s="37"/>
      <c r="E26" s="31" t="s">
        <v>73</v>
      </c>
      <c r="F26" s="37"/>
      <c r="G26" s="37"/>
      <c r="H26" s="37"/>
      <c r="I26" s="37"/>
      <c r="J26" s="39"/>
    </row>
    <row r="27">
      <c r="A27" s="29" t="s">
        <v>25</v>
      </c>
      <c r="B27" s="29">
        <v>5</v>
      </c>
      <c r="C27" s="30" t="s">
        <v>74</v>
      </c>
      <c r="D27" s="29" t="s">
        <v>31</v>
      </c>
      <c r="E27" s="31" t="s">
        <v>75</v>
      </c>
      <c r="F27" s="32" t="s">
        <v>48</v>
      </c>
      <c r="G27" s="33">
        <v>0.062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1" t="s">
        <v>71</v>
      </c>
      <c r="F28" s="37"/>
      <c r="G28" s="37"/>
      <c r="H28" s="37"/>
      <c r="I28" s="37"/>
      <c r="J28" s="39"/>
    </row>
    <row r="29">
      <c r="A29" s="29" t="s">
        <v>38</v>
      </c>
      <c r="B29" s="36"/>
      <c r="C29" s="37"/>
      <c r="D29" s="37"/>
      <c r="E29" s="40" t="s">
        <v>76</v>
      </c>
      <c r="F29" s="37"/>
      <c r="G29" s="37"/>
      <c r="H29" s="37"/>
      <c r="I29" s="37"/>
      <c r="J29" s="39"/>
    </row>
    <row r="30" ht="375">
      <c r="A30" s="29" t="s">
        <v>32</v>
      </c>
      <c r="B30" s="36"/>
      <c r="C30" s="37"/>
      <c r="D30" s="37"/>
      <c r="E30" s="31" t="s">
        <v>77</v>
      </c>
      <c r="F30" s="37"/>
      <c r="G30" s="37"/>
      <c r="H30" s="37"/>
      <c r="I30" s="37"/>
      <c r="J30" s="39"/>
    </row>
    <row r="31">
      <c r="A31" s="29" t="s">
        <v>25</v>
      </c>
      <c r="B31" s="29">
        <v>6</v>
      </c>
      <c r="C31" s="30" t="s">
        <v>78</v>
      </c>
      <c r="D31" s="29" t="s">
        <v>31</v>
      </c>
      <c r="E31" s="31" t="s">
        <v>79</v>
      </c>
      <c r="F31" s="32" t="s">
        <v>70</v>
      </c>
      <c r="G31" s="33">
        <v>4.758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31" t="s">
        <v>80</v>
      </c>
      <c r="F32" s="37"/>
      <c r="G32" s="37"/>
      <c r="H32" s="37"/>
      <c r="I32" s="37"/>
      <c r="J32" s="39"/>
    </row>
    <row r="33" ht="45">
      <c r="A33" s="29" t="s">
        <v>38</v>
      </c>
      <c r="B33" s="36"/>
      <c r="C33" s="37"/>
      <c r="D33" s="37"/>
      <c r="E33" s="40" t="s">
        <v>81</v>
      </c>
      <c r="F33" s="37"/>
      <c r="G33" s="37"/>
      <c r="H33" s="37"/>
      <c r="I33" s="37"/>
      <c r="J33" s="39"/>
    </row>
    <row r="34" ht="409.5">
      <c r="A34" s="29" t="s">
        <v>32</v>
      </c>
      <c r="B34" s="36"/>
      <c r="C34" s="37"/>
      <c r="D34" s="37"/>
      <c r="E34" s="31" t="s">
        <v>73</v>
      </c>
      <c r="F34" s="37"/>
      <c r="G34" s="37"/>
      <c r="H34" s="37"/>
      <c r="I34" s="37"/>
      <c r="J34" s="39"/>
    </row>
    <row r="35">
      <c r="A35" s="29" t="s">
        <v>25</v>
      </c>
      <c r="B35" s="29">
        <v>7</v>
      </c>
      <c r="C35" s="30" t="s">
        <v>82</v>
      </c>
      <c r="D35" s="29" t="s">
        <v>31</v>
      </c>
      <c r="E35" s="31" t="s">
        <v>83</v>
      </c>
      <c r="F35" s="32" t="s">
        <v>48</v>
      </c>
      <c r="G35" s="33">
        <v>0.71399999999999997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30</v>
      </c>
      <c r="B36" s="36"/>
      <c r="C36" s="37"/>
      <c r="D36" s="37"/>
      <c r="E36" s="31" t="s">
        <v>84</v>
      </c>
      <c r="F36" s="37"/>
      <c r="G36" s="37"/>
      <c r="H36" s="37"/>
      <c r="I36" s="37"/>
      <c r="J36" s="39"/>
    </row>
    <row r="37">
      <c r="A37" s="29" t="s">
        <v>38</v>
      </c>
      <c r="B37" s="36"/>
      <c r="C37" s="37"/>
      <c r="D37" s="37"/>
      <c r="E37" s="40" t="s">
        <v>85</v>
      </c>
      <c r="F37" s="37"/>
      <c r="G37" s="37"/>
      <c r="H37" s="37"/>
      <c r="I37" s="37"/>
      <c r="J37" s="39"/>
    </row>
    <row r="38" ht="375">
      <c r="A38" s="29" t="s">
        <v>32</v>
      </c>
      <c r="B38" s="36"/>
      <c r="C38" s="37"/>
      <c r="D38" s="37"/>
      <c r="E38" s="31" t="s">
        <v>77</v>
      </c>
      <c r="F38" s="37"/>
      <c r="G38" s="37"/>
      <c r="H38" s="37"/>
      <c r="I38" s="37"/>
      <c r="J38" s="39"/>
    </row>
    <row r="39">
      <c r="A39" s="23" t="s">
        <v>22</v>
      </c>
      <c r="B39" s="24"/>
      <c r="C39" s="25" t="s">
        <v>86</v>
      </c>
      <c r="D39" s="26"/>
      <c r="E39" s="23" t="s">
        <v>87</v>
      </c>
      <c r="F39" s="26"/>
      <c r="G39" s="26"/>
      <c r="H39" s="26"/>
      <c r="I39" s="27">
        <f>SUMIFS(I40:I43,A40:A43,"P")</f>
        <v>0</v>
      </c>
      <c r="J39" s="28"/>
    </row>
    <row r="40">
      <c r="A40" s="29" t="s">
        <v>25</v>
      </c>
      <c r="B40" s="29">
        <v>8</v>
      </c>
      <c r="C40" s="30" t="s">
        <v>88</v>
      </c>
      <c r="D40" s="29" t="s">
        <v>31</v>
      </c>
      <c r="E40" s="31" t="s">
        <v>89</v>
      </c>
      <c r="F40" s="32" t="s">
        <v>56</v>
      </c>
      <c r="G40" s="33">
        <v>5.2000000000000002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30</v>
      </c>
      <c r="B41" s="36"/>
      <c r="C41" s="37"/>
      <c r="D41" s="37"/>
      <c r="E41" s="31" t="s">
        <v>90</v>
      </c>
      <c r="F41" s="37"/>
      <c r="G41" s="37"/>
      <c r="H41" s="37"/>
      <c r="I41" s="37"/>
      <c r="J41" s="39"/>
    </row>
    <row r="42">
      <c r="A42" s="29" t="s">
        <v>38</v>
      </c>
      <c r="B42" s="36"/>
      <c r="C42" s="37"/>
      <c r="D42" s="37"/>
      <c r="E42" s="40" t="s">
        <v>91</v>
      </c>
      <c r="F42" s="37"/>
      <c r="G42" s="37"/>
      <c r="H42" s="37"/>
      <c r="I42" s="37"/>
      <c r="J42" s="39"/>
    </row>
    <row r="43" ht="120">
      <c r="A43" s="29" t="s">
        <v>32</v>
      </c>
      <c r="B43" s="36"/>
      <c r="C43" s="37"/>
      <c r="D43" s="37"/>
      <c r="E43" s="31" t="s">
        <v>92</v>
      </c>
      <c r="F43" s="37"/>
      <c r="G43" s="37"/>
      <c r="H43" s="37"/>
      <c r="I43" s="37"/>
      <c r="J43" s="39"/>
    </row>
    <row r="44">
      <c r="A44" s="23" t="s">
        <v>22</v>
      </c>
      <c r="B44" s="24"/>
      <c r="C44" s="25" t="s">
        <v>93</v>
      </c>
      <c r="D44" s="26"/>
      <c r="E44" s="23" t="s">
        <v>94</v>
      </c>
      <c r="F44" s="26"/>
      <c r="G44" s="26"/>
      <c r="H44" s="26"/>
      <c r="I44" s="27">
        <f>SUMIFS(I45:I52,A45:A52,"P")</f>
        <v>0</v>
      </c>
      <c r="J44" s="28"/>
    </row>
    <row r="45">
      <c r="A45" s="29" t="s">
        <v>25</v>
      </c>
      <c r="B45" s="29">
        <v>9</v>
      </c>
      <c r="C45" s="30" t="s">
        <v>95</v>
      </c>
      <c r="D45" s="29" t="s">
        <v>31</v>
      </c>
      <c r="E45" s="31" t="s">
        <v>96</v>
      </c>
      <c r="F45" s="32" t="s">
        <v>97</v>
      </c>
      <c r="G45" s="33">
        <v>6.5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31" t="s">
        <v>98</v>
      </c>
      <c r="F46" s="37"/>
      <c r="G46" s="37"/>
      <c r="H46" s="37"/>
      <c r="I46" s="37"/>
      <c r="J46" s="39"/>
    </row>
    <row r="47">
      <c r="A47" s="29" t="s">
        <v>38</v>
      </c>
      <c r="B47" s="36"/>
      <c r="C47" s="37"/>
      <c r="D47" s="37"/>
      <c r="E47" s="40" t="s">
        <v>99</v>
      </c>
      <c r="F47" s="37"/>
      <c r="G47" s="37"/>
      <c r="H47" s="37"/>
      <c r="I47" s="37"/>
      <c r="J47" s="39"/>
    </row>
    <row r="48" ht="120">
      <c r="A48" s="29" t="s">
        <v>32</v>
      </c>
      <c r="B48" s="36"/>
      <c r="C48" s="37"/>
      <c r="D48" s="37"/>
      <c r="E48" s="31" t="s">
        <v>100</v>
      </c>
      <c r="F48" s="37"/>
      <c r="G48" s="37"/>
      <c r="H48" s="37"/>
      <c r="I48" s="37"/>
      <c r="J48" s="39"/>
    </row>
    <row r="49">
      <c r="A49" s="29" t="s">
        <v>25</v>
      </c>
      <c r="B49" s="29">
        <v>10</v>
      </c>
      <c r="C49" s="30" t="s">
        <v>101</v>
      </c>
      <c r="D49" s="29" t="s">
        <v>31</v>
      </c>
      <c r="E49" s="31" t="s">
        <v>102</v>
      </c>
      <c r="F49" s="32" t="s">
        <v>70</v>
      </c>
      <c r="G49" s="33">
        <v>5.1479999999999997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30">
      <c r="A50" s="29" t="s">
        <v>30</v>
      </c>
      <c r="B50" s="36"/>
      <c r="C50" s="37"/>
      <c r="D50" s="37"/>
      <c r="E50" s="31" t="s">
        <v>103</v>
      </c>
      <c r="F50" s="37"/>
      <c r="G50" s="37"/>
      <c r="H50" s="37"/>
      <c r="I50" s="37"/>
      <c r="J50" s="39"/>
    </row>
    <row r="51" ht="60">
      <c r="A51" s="29" t="s">
        <v>38</v>
      </c>
      <c r="B51" s="36"/>
      <c r="C51" s="37"/>
      <c r="D51" s="37"/>
      <c r="E51" s="40" t="s">
        <v>104</v>
      </c>
      <c r="F51" s="37"/>
      <c r="G51" s="37"/>
      <c r="H51" s="37"/>
      <c r="I51" s="37"/>
      <c r="J51" s="39"/>
    </row>
    <row r="52" ht="180">
      <c r="A52" s="29" t="s">
        <v>32</v>
      </c>
      <c r="B52" s="41"/>
      <c r="C52" s="42"/>
      <c r="D52" s="42"/>
      <c r="E52" s="31" t="s">
        <v>105</v>
      </c>
      <c r="F52" s="42"/>
      <c r="G52" s="42"/>
      <c r="H52" s="42"/>
      <c r="I52" s="42"/>
      <c r="J5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Vybíralová Veronika</dc:creator>
  <cp:lastModifiedBy>Vybíralová Veronika</cp:lastModifiedBy>
  <dcterms:created xsi:type="dcterms:W3CDTF">2025-07-14T08:36:43Z</dcterms:created>
  <dcterms:modified xsi:type="dcterms:W3CDTF">2025-07-14T08:36:43Z</dcterms:modified>
</cp:coreProperties>
</file>